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451bec053b338de/デスクトップ/1.リンクソート/1.コンサルティング部/5.資料置き場/1.コンサル関連/3)経営執行体制の再構築/経理財務体制の整備/"/>
    </mc:Choice>
  </mc:AlternateContent>
  <xr:revisionPtr revIDLastSave="12" documentId="11_AD4D066CA252ABDACC1048425112DD5C72EEDF52" xr6:coauthVersionLast="47" xr6:coauthVersionMax="47" xr10:uidLastSave="{EE756C19-E51F-4540-9D78-A7298A502802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Sheet1!$A$1:$N$37</definedName>
    <definedName name="資金繰り表" localSheetId="0">Sheet1!$A$1:$A$37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D34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N33" i="1" s="1"/>
  <c r="N31" i="1"/>
  <c r="M30" i="1"/>
  <c r="L30" i="1"/>
  <c r="K30" i="1"/>
  <c r="J30" i="1"/>
  <c r="I30" i="1"/>
  <c r="H30" i="1"/>
  <c r="H34" i="1" s="1"/>
  <c r="G30" i="1"/>
  <c r="G34" i="1" s="1"/>
  <c r="F30" i="1"/>
  <c r="F34" i="1" s="1"/>
  <c r="E30" i="1"/>
  <c r="E34" i="1" s="1"/>
  <c r="D30" i="1"/>
  <c r="C30" i="1"/>
  <c r="C34" i="1" s="1"/>
  <c r="B30" i="1"/>
  <c r="B34" i="1" s="1"/>
  <c r="N29" i="1"/>
  <c r="N28" i="1"/>
  <c r="N30" i="1" s="1"/>
  <c r="I26" i="1"/>
  <c r="H26" i="1"/>
  <c r="G26" i="1"/>
  <c r="F26" i="1"/>
  <c r="E26" i="1"/>
  <c r="D26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N25" i="1" s="1"/>
  <c r="M23" i="1"/>
  <c r="M26" i="1" s="1"/>
  <c r="L23" i="1"/>
  <c r="L26" i="1" s="1"/>
  <c r="K23" i="1"/>
  <c r="K26" i="1" s="1"/>
  <c r="J23" i="1"/>
  <c r="J26" i="1" s="1"/>
  <c r="I23" i="1"/>
  <c r="H23" i="1"/>
  <c r="G23" i="1"/>
  <c r="F23" i="1"/>
  <c r="E23" i="1"/>
  <c r="D23" i="1"/>
  <c r="C23" i="1"/>
  <c r="C26" i="1" s="1"/>
  <c r="B23" i="1"/>
  <c r="B26" i="1" s="1"/>
  <c r="N22" i="1"/>
  <c r="N23" i="1" s="1"/>
  <c r="M20" i="1"/>
  <c r="H20" i="1"/>
  <c r="M19" i="1"/>
  <c r="L19" i="1"/>
  <c r="K19" i="1"/>
  <c r="J19" i="1"/>
  <c r="I19" i="1"/>
  <c r="H19" i="1"/>
  <c r="G19" i="1"/>
  <c r="F19" i="1"/>
  <c r="E19" i="1"/>
  <c r="E20" i="1" s="1"/>
  <c r="D19" i="1"/>
  <c r="C19" i="1"/>
  <c r="B19" i="1"/>
  <c r="N18" i="1"/>
  <c r="N17" i="1"/>
  <c r="N16" i="1"/>
  <c r="N15" i="1"/>
  <c r="N14" i="1"/>
  <c r="N13" i="1"/>
  <c r="N12" i="1"/>
  <c r="N19" i="1" s="1"/>
  <c r="N11" i="1"/>
  <c r="N20" i="1" s="1"/>
  <c r="M11" i="1"/>
  <c r="L11" i="1"/>
  <c r="L20" i="1" s="1"/>
  <c r="L36" i="1" s="1"/>
  <c r="K11" i="1"/>
  <c r="K20" i="1" s="1"/>
  <c r="K36" i="1" s="1"/>
  <c r="J11" i="1"/>
  <c r="J20" i="1" s="1"/>
  <c r="J36" i="1" s="1"/>
  <c r="I11" i="1"/>
  <c r="I20" i="1" s="1"/>
  <c r="I36" i="1" s="1"/>
  <c r="H11" i="1"/>
  <c r="G11" i="1"/>
  <c r="G20" i="1" s="1"/>
  <c r="G36" i="1" s="1"/>
  <c r="F11" i="1"/>
  <c r="F20" i="1" s="1"/>
  <c r="F36" i="1" s="1"/>
  <c r="E11" i="1"/>
  <c r="D11" i="1"/>
  <c r="D20" i="1" s="1"/>
  <c r="D36" i="1" s="1"/>
  <c r="C11" i="1"/>
  <c r="C20" i="1" s="1"/>
  <c r="B11" i="1"/>
  <c r="B20" i="1" s="1"/>
  <c r="B36" i="1" s="1"/>
  <c r="B37" i="1" s="1"/>
  <c r="C7" i="1" s="1"/>
  <c r="N10" i="1"/>
  <c r="N9" i="1"/>
  <c r="N7" i="1"/>
  <c r="N5" i="1"/>
  <c r="N4" i="1"/>
  <c r="E36" i="1" l="1"/>
  <c r="H36" i="1"/>
  <c r="C36" i="1"/>
  <c r="C37" i="1" s="1"/>
  <c r="D7" i="1" s="1"/>
  <c r="D37" i="1" s="1"/>
  <c r="E7" i="1" s="1"/>
  <c r="E37" i="1" s="1"/>
  <c r="F7" i="1" s="1"/>
  <c r="F37" i="1" s="1"/>
  <c r="G7" i="1" s="1"/>
  <c r="G37" i="1" s="1"/>
  <c r="H7" i="1" s="1"/>
  <c r="H37" i="1" s="1"/>
  <c r="I7" i="1" s="1"/>
  <c r="I37" i="1" s="1"/>
  <c r="J7" i="1" s="1"/>
  <c r="J37" i="1" s="1"/>
  <c r="K7" i="1" s="1"/>
  <c r="K37" i="1" s="1"/>
  <c r="L7" i="1" s="1"/>
  <c r="L37" i="1" s="1"/>
  <c r="M7" i="1" s="1"/>
  <c r="M37" i="1" s="1"/>
  <c r="M36" i="1"/>
  <c r="N26" i="1"/>
  <c r="N36" i="1" s="1"/>
  <c r="N37" i="1" s="1"/>
  <c r="N3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資金繰り表" type="6" refreshedVersion="2" background="1" saveData="1">
    <textPr codePage="932" sourceFile="C:\Documents and Settings\川北　英貴\デスクトップ\資金繰り表.txt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<sst xmlns="http://schemas.openxmlformats.org/spreadsheetml/2006/main" count="57" uniqueCount="45">
  <si>
    <t>【資金繰り計画表】月次</t>
    <rPh sb="9" eb="11">
      <t>ゲツジ</t>
    </rPh>
    <phoneticPr fontId="3"/>
  </si>
  <si>
    <t>合計</t>
    <rPh sb="0" eb="2">
      <t>ゴウケイ</t>
    </rPh>
    <phoneticPr fontId="3"/>
  </si>
  <si>
    <t>（単位：千円）</t>
    <rPh sb="1" eb="3">
      <t>タンイ</t>
    </rPh>
    <rPh sb="4" eb="6">
      <t>センエン</t>
    </rPh>
    <phoneticPr fontId="3"/>
  </si>
  <si>
    <t>予想</t>
    <rPh sb="0" eb="2">
      <t>ヨソウ</t>
    </rPh>
    <phoneticPr fontId="3"/>
  </si>
  <si>
    <t>売上高</t>
    <rPh sb="0" eb="2">
      <t>ウリアゲ</t>
    </rPh>
    <rPh sb="2" eb="3">
      <t>ダカ</t>
    </rPh>
    <phoneticPr fontId="3"/>
  </si>
  <si>
    <t>売上原価</t>
    <rPh sb="0" eb="2">
      <t>ウリアゲ</t>
    </rPh>
    <rPh sb="2" eb="4">
      <t>ゲンカ</t>
    </rPh>
    <phoneticPr fontId="3"/>
  </si>
  <si>
    <t>前月より繰越</t>
    <rPh sb="0" eb="2">
      <t>ゼンゲツ</t>
    </rPh>
    <rPh sb="4" eb="6">
      <t>クリコシ</t>
    </rPh>
    <phoneticPr fontId="3"/>
  </si>
  <si>
    <t>売掛金回収</t>
    <phoneticPr fontId="3"/>
  </si>
  <si>
    <t>その他収入</t>
    <rPh sb="2" eb="3">
      <t>ホカ</t>
    </rPh>
    <rPh sb="3" eb="5">
      <t>シュウニュウ</t>
    </rPh>
    <phoneticPr fontId="3"/>
  </si>
  <si>
    <t>&lt;&lt;経常収入&gt;&gt;</t>
  </si>
  <si>
    <t>買掛金支払</t>
    <phoneticPr fontId="3"/>
  </si>
  <si>
    <t>人件費</t>
    <rPh sb="0" eb="3">
      <t>ジンケンヒ</t>
    </rPh>
    <phoneticPr fontId="3"/>
  </si>
  <si>
    <t>経費</t>
    <rPh sb="0" eb="2">
      <t>ケイヒ</t>
    </rPh>
    <phoneticPr fontId="3"/>
  </si>
  <si>
    <t>支払利息・割引料</t>
    <rPh sb="0" eb="2">
      <t>シハライ</t>
    </rPh>
    <rPh sb="2" eb="4">
      <t>リソク</t>
    </rPh>
    <rPh sb="5" eb="8">
      <t>ワリビキリョウ</t>
    </rPh>
    <phoneticPr fontId="3"/>
  </si>
  <si>
    <t>割賦支払</t>
    <rPh sb="0" eb="2">
      <t>カップ</t>
    </rPh>
    <phoneticPr fontId="3"/>
  </si>
  <si>
    <t>税金</t>
    <rPh sb="0" eb="2">
      <t>ゼイキン</t>
    </rPh>
    <phoneticPr fontId="3"/>
  </si>
  <si>
    <t>その他支出</t>
    <rPh sb="2" eb="3">
      <t>ホカ</t>
    </rPh>
    <rPh sb="3" eb="5">
      <t>シシュツ</t>
    </rPh>
    <phoneticPr fontId="3"/>
  </si>
  <si>
    <t>&lt;&lt;経常支出&gt;&gt;</t>
  </si>
  <si>
    <t>【経常収支】</t>
  </si>
  <si>
    <t>資産売却収入</t>
    <rPh sb="0" eb="2">
      <t>シサン</t>
    </rPh>
    <rPh sb="2" eb="4">
      <t>バイキャク</t>
    </rPh>
    <rPh sb="4" eb="6">
      <t>シュウニュウ</t>
    </rPh>
    <phoneticPr fontId="3"/>
  </si>
  <si>
    <t>&lt;&lt;投資収入&gt;&gt;</t>
    <rPh sb="2" eb="4">
      <t>トウシ</t>
    </rPh>
    <rPh sb="4" eb="6">
      <t>シュウニュウ</t>
    </rPh>
    <phoneticPr fontId="3"/>
  </si>
  <si>
    <t>資産購入支出</t>
    <rPh sb="0" eb="2">
      <t>シサン</t>
    </rPh>
    <rPh sb="2" eb="4">
      <t>コウニュウ</t>
    </rPh>
    <rPh sb="4" eb="6">
      <t>シシュツ</t>
    </rPh>
    <phoneticPr fontId="3"/>
  </si>
  <si>
    <t>&lt;&lt;投資支出&gt;&gt;</t>
    <rPh sb="2" eb="4">
      <t>トウシ</t>
    </rPh>
    <rPh sb="4" eb="6">
      <t>シシュツ</t>
    </rPh>
    <phoneticPr fontId="3"/>
  </si>
  <si>
    <t>【投資収支】</t>
    <rPh sb="1" eb="3">
      <t>トウシ</t>
    </rPh>
    <rPh sb="3" eb="5">
      <t>シュウシ</t>
    </rPh>
    <phoneticPr fontId="3"/>
  </si>
  <si>
    <t>借入金（金融機関）</t>
    <rPh sb="4" eb="6">
      <t>キンユウ</t>
    </rPh>
    <rPh sb="6" eb="8">
      <t>キカン</t>
    </rPh>
    <phoneticPr fontId="3"/>
  </si>
  <si>
    <t>借入金（役員）</t>
    <rPh sb="4" eb="6">
      <t>ヤクイン</t>
    </rPh>
    <phoneticPr fontId="3"/>
  </si>
  <si>
    <t>&lt;&lt;財務収入&gt;&gt;</t>
  </si>
  <si>
    <t>借入金返済（金融機関）</t>
    <rPh sb="6" eb="8">
      <t>キンユウ</t>
    </rPh>
    <rPh sb="8" eb="10">
      <t>キカン</t>
    </rPh>
    <phoneticPr fontId="3"/>
  </si>
  <si>
    <t>借入金返済（役員）</t>
    <rPh sb="6" eb="8">
      <t>ヤクイン</t>
    </rPh>
    <phoneticPr fontId="3"/>
  </si>
  <si>
    <t>&lt;&lt;財務支出&gt;&gt;</t>
  </si>
  <si>
    <t>【財務収支】</t>
  </si>
  <si>
    <t>【収支過不足】</t>
  </si>
  <si>
    <t>現金預金残高</t>
    <phoneticPr fontId="3"/>
  </si>
  <si>
    <t>令和7年10月</t>
    <phoneticPr fontId="1"/>
  </si>
  <si>
    <t>令和7年11月</t>
  </si>
  <si>
    <t>令和7年12月</t>
  </si>
  <si>
    <t>令和8年1月</t>
    <phoneticPr fontId="1"/>
  </si>
  <si>
    <t>令和8年2月</t>
  </si>
  <si>
    <t>令和8年3月</t>
  </si>
  <si>
    <t>令和8年4月</t>
  </si>
  <si>
    <t>令和8年5月</t>
  </si>
  <si>
    <t>令和8年6月</t>
  </si>
  <si>
    <t>令和8年7月</t>
  </si>
  <si>
    <t>令和8年8月</t>
  </si>
  <si>
    <t>令和8年9月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</si>
</sst>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79" fontId="2" fillId="0" borderId="0" xfId="0" applyNumberFormat="1" applyFont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vertical="center"/>
    </xf>
    <xf numFmtId="179" fontId="5" fillId="2" borderId="6" xfId="0" applyNumberFormat="1" applyFont="1" applyFill="1" applyBorder="1" applyAlignment="1">
      <alignment vertical="center"/>
    </xf>
    <xf numFmtId="179" fontId="5" fillId="2" borderId="0" xfId="0" applyNumberFormat="1" applyFont="1" applyFill="1" applyAlignment="1">
      <alignment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79" fontId="5" fillId="2" borderId="8" xfId="0" applyNumberFormat="1" applyFont="1" applyFill="1" applyBorder="1" applyAlignment="1">
      <alignment horizontal="center" vertical="center"/>
    </xf>
    <xf numFmtId="179" fontId="5" fillId="2" borderId="9" xfId="0" applyNumberFormat="1" applyFont="1" applyFill="1" applyBorder="1" applyAlignment="1">
      <alignment vertical="center"/>
    </xf>
    <xf numFmtId="179" fontId="5" fillId="2" borderId="8" xfId="0" applyNumberFormat="1" applyFont="1" applyFill="1" applyBorder="1" applyAlignment="1">
      <alignment vertical="center"/>
    </xf>
    <xf numFmtId="179" fontId="5" fillId="0" borderId="10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5" fillId="0" borderId="12" xfId="0" applyNumberFormat="1" applyFont="1" applyBorder="1" applyAlignment="1">
      <alignment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vertical="center"/>
    </xf>
    <xf numFmtId="179" fontId="5" fillId="0" borderId="13" xfId="0" applyNumberFormat="1" applyFont="1" applyBorder="1" applyAlignment="1">
      <alignment vertical="center"/>
    </xf>
    <xf numFmtId="179" fontId="0" fillId="0" borderId="14" xfId="0" applyNumberFormat="1" applyBorder="1" applyAlignment="1">
      <alignment horizontal="center" vertical="center"/>
    </xf>
    <xf numFmtId="179" fontId="5" fillId="0" borderId="15" xfId="0" applyNumberFormat="1" applyFont="1" applyBorder="1" applyAlignment="1">
      <alignment vertical="center"/>
    </xf>
    <xf numFmtId="179" fontId="5" fillId="0" borderId="14" xfId="0" applyNumberFormat="1" applyFont="1" applyBorder="1" applyAlignment="1">
      <alignment vertical="center"/>
    </xf>
    <xf numFmtId="179" fontId="5" fillId="2" borderId="16" xfId="0" applyNumberFormat="1" applyFont="1" applyFill="1" applyBorder="1" applyAlignment="1">
      <alignment horizontal="center" vertical="center"/>
    </xf>
    <xf numFmtId="179" fontId="5" fillId="2" borderId="17" xfId="0" applyNumberFormat="1" applyFont="1" applyFill="1" applyBorder="1" applyAlignment="1">
      <alignment vertical="center"/>
    </xf>
    <xf numFmtId="179" fontId="5" fillId="2" borderId="16" xfId="0" applyNumberFormat="1" applyFont="1" applyFill="1" applyBorder="1" applyAlignment="1">
      <alignment vertical="center"/>
    </xf>
    <xf numFmtId="179" fontId="2" fillId="2" borderId="0" xfId="0" applyNumberFormat="1" applyFont="1" applyFill="1" applyAlignment="1">
      <alignment vertical="center"/>
    </xf>
    <xf numFmtId="179" fontId="0" fillId="0" borderId="16" xfId="0" applyNumberFormat="1" applyBorder="1" applyAlignment="1">
      <alignment horizontal="center" vertical="center"/>
    </xf>
    <xf numFmtId="179" fontId="5" fillId="0" borderId="17" xfId="0" applyNumberFormat="1" applyFont="1" applyBorder="1" applyAlignment="1">
      <alignment vertical="center"/>
    </xf>
    <xf numFmtId="179" fontId="5" fillId="0" borderId="16" xfId="0" applyNumberFormat="1" applyFont="1" applyBorder="1" applyAlignment="1">
      <alignment vertical="center"/>
    </xf>
    <xf numFmtId="179" fontId="2" fillId="0" borderId="16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vertical="center"/>
    </xf>
    <xf numFmtId="179" fontId="2" fillId="0" borderId="16" xfId="0" applyNumberFormat="1" applyFont="1" applyBorder="1" applyAlignment="1">
      <alignment vertical="center"/>
    </xf>
    <xf numFmtId="179" fontId="0" fillId="0" borderId="10" xfId="0" applyNumberFormat="1" applyBorder="1" applyAlignment="1">
      <alignment horizontal="center" vertical="center"/>
    </xf>
    <xf numFmtId="179" fontId="5" fillId="0" borderId="18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資金繰り表" connectionId="1" xr16:uid="{D2B223BF-44BC-4F89-967B-C1AAD4628FB2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view="pageBreakPreview" zoomScaleNormal="70" zoomScaleSheetLayoutView="100" workbookViewId="0">
      <selection activeCell="M3" sqref="M3"/>
    </sheetView>
  </sheetViews>
  <sheetFormatPr defaultColWidth="11.08203125" defaultRowHeight="13"/>
  <cols>
    <col min="1" max="1" width="30.58203125" style="5" customWidth="1"/>
    <col min="2" max="13" width="12.83203125" style="6" customWidth="1"/>
    <col min="14" max="14" width="12.83203125" style="6" bestFit="1" customWidth="1"/>
    <col min="15" max="16384" width="11.08203125" style="6"/>
  </cols>
  <sheetData>
    <row r="1" spans="1:14" s="4" customFormat="1" ht="20" customHeight="1">
      <c r="A1" s="1" t="s">
        <v>0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42</v>
      </c>
      <c r="L1" s="2" t="s">
        <v>43</v>
      </c>
      <c r="M1" s="2" t="s">
        <v>44</v>
      </c>
      <c r="N1" s="3" t="s">
        <v>1</v>
      </c>
    </row>
    <row r="2" spans="1:14" ht="20" customHeight="1"/>
    <row r="3" spans="1:14" ht="20" customHeight="1" thickBot="1">
      <c r="A3" s="5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</row>
    <row r="4" spans="1:14" ht="20" customHeight="1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>
        <f>SUM(B4:M4)</f>
        <v>0</v>
      </c>
    </row>
    <row r="5" spans="1:14" ht="20" customHeight="1" thickBot="1">
      <c r="A5" s="11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 s="17" customFormat="1" ht="20" customHeight="1" thickBo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20" customHeight="1" thickBot="1">
      <c r="A7" s="18" t="s">
        <v>6</v>
      </c>
      <c r="B7" s="19">
        <v>0</v>
      </c>
      <c r="C7" s="19">
        <f t="shared" ref="C7:M7" si="0">B37</f>
        <v>0</v>
      </c>
      <c r="D7" s="19">
        <f t="shared" si="0"/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20">
        <f>B7</f>
        <v>0</v>
      </c>
    </row>
    <row r="8" spans="1:14" s="17" customFormat="1" ht="20" customHeight="1" thickBo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4" ht="20" customHeight="1">
      <c r="A9" s="24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>
        <f>SUM(B9:M9)</f>
        <v>0</v>
      </c>
    </row>
    <row r="10" spans="1:14" ht="20" customHeight="1" thickBot="1">
      <c r="A10" s="11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>
        <f>SUM(B10:M10)</f>
        <v>0</v>
      </c>
    </row>
    <row r="11" spans="1:14" s="5" customFormat="1" ht="20" customHeight="1" thickBot="1">
      <c r="A11" s="27" t="s">
        <v>9</v>
      </c>
      <c r="B11" s="28">
        <f>SUM(B9:B10)</f>
        <v>0</v>
      </c>
      <c r="C11" s="28">
        <f>SUM(C9:C10)</f>
        <v>0</v>
      </c>
      <c r="D11" s="28">
        <f t="shared" ref="D11:M11" si="1">SUM(D9:D10)</f>
        <v>0</v>
      </c>
      <c r="E11" s="28">
        <f t="shared" si="1"/>
        <v>0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9">
        <f>SUM(N9:N10)</f>
        <v>0</v>
      </c>
    </row>
    <row r="12" spans="1:14" ht="20" customHeight="1">
      <c r="A12" s="8" t="s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0">
        <f t="shared" ref="N12:N18" si="2">SUM(B12:M12)</f>
        <v>0</v>
      </c>
    </row>
    <row r="13" spans="1:14" ht="20" customHeight="1">
      <c r="A13" s="31" t="s">
        <v>11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>
        <f t="shared" si="2"/>
        <v>0</v>
      </c>
    </row>
    <row r="14" spans="1:14" ht="20" customHeight="1">
      <c r="A14" s="31" t="s">
        <v>12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>
        <f t="shared" si="2"/>
        <v>0</v>
      </c>
    </row>
    <row r="15" spans="1:14" ht="20" customHeight="1">
      <c r="A15" s="31" t="s"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>
        <f t="shared" si="2"/>
        <v>0</v>
      </c>
    </row>
    <row r="16" spans="1:14" ht="20" customHeight="1">
      <c r="A16" s="34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3">
        <f t="shared" si="2"/>
        <v>0</v>
      </c>
    </row>
    <row r="17" spans="1:14" ht="20" customHeight="1">
      <c r="A17" s="34" t="s">
        <v>15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>
        <f t="shared" si="2"/>
        <v>0</v>
      </c>
    </row>
    <row r="18" spans="1:14" ht="20" customHeight="1" thickBot="1">
      <c r="A18" s="11" t="s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>
        <f t="shared" si="2"/>
        <v>0</v>
      </c>
    </row>
    <row r="19" spans="1:14" s="5" customFormat="1" ht="20" customHeight="1" thickBot="1">
      <c r="A19" s="27" t="s">
        <v>17</v>
      </c>
      <c r="B19" s="28">
        <f t="shared" ref="B19:N19" si="3">SUM(B12:B18)</f>
        <v>0</v>
      </c>
      <c r="C19" s="28">
        <f t="shared" si="3"/>
        <v>0</v>
      </c>
      <c r="D19" s="28">
        <f t="shared" si="3"/>
        <v>0</v>
      </c>
      <c r="E19" s="28">
        <f t="shared" si="3"/>
        <v>0</v>
      </c>
      <c r="F19" s="28">
        <f t="shared" si="3"/>
        <v>0</v>
      </c>
      <c r="G19" s="28">
        <f t="shared" si="3"/>
        <v>0</v>
      </c>
      <c r="H19" s="28">
        <f t="shared" si="3"/>
        <v>0</v>
      </c>
      <c r="I19" s="28">
        <f t="shared" si="3"/>
        <v>0</v>
      </c>
      <c r="J19" s="28">
        <f t="shared" si="3"/>
        <v>0</v>
      </c>
      <c r="K19" s="28">
        <f t="shared" si="3"/>
        <v>0</v>
      </c>
      <c r="L19" s="28">
        <f t="shared" si="3"/>
        <v>0</v>
      </c>
      <c r="M19" s="28">
        <f t="shared" si="3"/>
        <v>0</v>
      </c>
      <c r="N19" s="29">
        <f t="shared" si="3"/>
        <v>0</v>
      </c>
    </row>
    <row r="20" spans="1:14" s="5" customFormat="1" ht="20" customHeight="1" thickBot="1">
      <c r="A20" s="27" t="s">
        <v>18</v>
      </c>
      <c r="B20" s="28">
        <f t="shared" ref="B20:N20" si="4">B11-B19</f>
        <v>0</v>
      </c>
      <c r="C20" s="28">
        <f t="shared" si="4"/>
        <v>0</v>
      </c>
      <c r="D20" s="28">
        <f t="shared" si="4"/>
        <v>0</v>
      </c>
      <c r="E20" s="28">
        <f t="shared" si="4"/>
        <v>0</v>
      </c>
      <c r="F20" s="28">
        <f t="shared" si="4"/>
        <v>0</v>
      </c>
      <c r="G20" s="28">
        <f t="shared" si="4"/>
        <v>0</v>
      </c>
      <c r="H20" s="28">
        <f t="shared" si="4"/>
        <v>0</v>
      </c>
      <c r="I20" s="28">
        <f t="shared" si="4"/>
        <v>0</v>
      </c>
      <c r="J20" s="28">
        <f t="shared" si="4"/>
        <v>0</v>
      </c>
      <c r="K20" s="28">
        <f t="shared" si="4"/>
        <v>0</v>
      </c>
      <c r="L20" s="28">
        <f t="shared" si="4"/>
        <v>0</v>
      </c>
      <c r="M20" s="28">
        <f t="shared" si="4"/>
        <v>0</v>
      </c>
      <c r="N20" s="29">
        <f t="shared" si="4"/>
        <v>0</v>
      </c>
    </row>
    <row r="21" spans="1:14" s="40" customFormat="1" ht="20" customHeight="1" thickBot="1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 s="5" customFormat="1" ht="20" customHeight="1" thickBot="1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>
        <f>SUM(B22:M22)</f>
        <v>0</v>
      </c>
    </row>
    <row r="23" spans="1:14" s="5" customFormat="1" ht="20" customHeight="1" thickBot="1">
      <c r="A23" s="44" t="s">
        <v>20</v>
      </c>
      <c r="B23" s="45">
        <f t="shared" ref="B23:L23" si="5">B22</f>
        <v>0</v>
      </c>
      <c r="C23" s="45">
        <f t="shared" si="5"/>
        <v>0</v>
      </c>
      <c r="D23" s="45">
        <f t="shared" si="5"/>
        <v>0</v>
      </c>
      <c r="E23" s="45">
        <f t="shared" si="5"/>
        <v>0</v>
      </c>
      <c r="F23" s="45">
        <f t="shared" si="5"/>
        <v>0</v>
      </c>
      <c r="G23" s="45">
        <f t="shared" si="5"/>
        <v>0</v>
      </c>
      <c r="H23" s="45">
        <f t="shared" si="5"/>
        <v>0</v>
      </c>
      <c r="I23" s="45">
        <f t="shared" si="5"/>
        <v>0</v>
      </c>
      <c r="J23" s="45">
        <f t="shared" si="5"/>
        <v>0</v>
      </c>
      <c r="K23" s="45">
        <f t="shared" si="5"/>
        <v>0</v>
      </c>
      <c r="L23" s="45">
        <f t="shared" si="5"/>
        <v>0</v>
      </c>
      <c r="M23" s="45">
        <f>M22</f>
        <v>0</v>
      </c>
      <c r="N23" s="46">
        <f>N22</f>
        <v>0</v>
      </c>
    </row>
    <row r="24" spans="1:14" s="5" customFormat="1" ht="20" customHeight="1" thickBot="1">
      <c r="A24" s="41" t="s">
        <v>21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>
        <f>SUM(B24:M24)</f>
        <v>0</v>
      </c>
    </row>
    <row r="25" spans="1:14" s="5" customFormat="1" ht="20" customHeight="1" thickBot="1">
      <c r="A25" s="44" t="s">
        <v>22</v>
      </c>
      <c r="B25" s="45">
        <f>B24</f>
        <v>0</v>
      </c>
      <c r="C25" s="45">
        <f t="shared" ref="C25:M25" si="6">C24</f>
        <v>0</v>
      </c>
      <c r="D25" s="45">
        <f t="shared" si="6"/>
        <v>0</v>
      </c>
      <c r="E25" s="45">
        <f t="shared" si="6"/>
        <v>0</v>
      </c>
      <c r="F25" s="45">
        <f t="shared" si="6"/>
        <v>0</v>
      </c>
      <c r="G25" s="45">
        <f t="shared" si="6"/>
        <v>0</v>
      </c>
      <c r="H25" s="45">
        <f t="shared" si="6"/>
        <v>0</v>
      </c>
      <c r="I25" s="45">
        <f t="shared" si="6"/>
        <v>0</v>
      </c>
      <c r="J25" s="45">
        <f t="shared" si="6"/>
        <v>0</v>
      </c>
      <c r="K25" s="45">
        <f t="shared" si="6"/>
        <v>0</v>
      </c>
      <c r="L25" s="45">
        <f t="shared" si="6"/>
        <v>0</v>
      </c>
      <c r="M25" s="45">
        <f t="shared" si="6"/>
        <v>0</v>
      </c>
      <c r="N25" s="46">
        <f>N24</f>
        <v>0</v>
      </c>
    </row>
    <row r="26" spans="1:14" s="5" customFormat="1" ht="20" customHeight="1" thickBot="1">
      <c r="A26" s="44" t="s">
        <v>23</v>
      </c>
      <c r="B26" s="45">
        <f>B23-B25</f>
        <v>0</v>
      </c>
      <c r="C26" s="45">
        <f t="shared" ref="C26:M26" si="7">C23-C25</f>
        <v>0</v>
      </c>
      <c r="D26" s="45">
        <f t="shared" si="7"/>
        <v>0</v>
      </c>
      <c r="E26" s="45">
        <f t="shared" si="7"/>
        <v>0</v>
      </c>
      <c r="F26" s="45">
        <f t="shared" si="7"/>
        <v>0</v>
      </c>
      <c r="G26" s="45">
        <f t="shared" si="7"/>
        <v>0</v>
      </c>
      <c r="H26" s="45">
        <f t="shared" si="7"/>
        <v>0</v>
      </c>
      <c r="I26" s="45">
        <f t="shared" si="7"/>
        <v>0</v>
      </c>
      <c r="J26" s="45">
        <f t="shared" si="7"/>
        <v>0</v>
      </c>
      <c r="K26" s="45">
        <f t="shared" si="7"/>
        <v>0</v>
      </c>
      <c r="L26" s="45">
        <f t="shared" si="7"/>
        <v>0</v>
      </c>
      <c r="M26" s="45">
        <f t="shared" si="7"/>
        <v>0</v>
      </c>
      <c r="N26" s="46">
        <f>N23-N25</f>
        <v>0</v>
      </c>
    </row>
    <row r="27" spans="1:14" s="40" customFormat="1" ht="20" customHeight="1" thickBo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1:14" ht="20" customHeight="1">
      <c r="A28" s="8" t="s">
        <v>24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0">
        <f>SUM(B28:M28)</f>
        <v>0</v>
      </c>
    </row>
    <row r="29" spans="1:14" s="48" customFormat="1" ht="20" customHeight="1" thickBot="1">
      <c r="A29" s="47" t="s">
        <v>25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>
        <f>SUM(B29:M29)</f>
        <v>0</v>
      </c>
    </row>
    <row r="30" spans="1:14" s="5" customFormat="1" ht="20" customHeight="1" thickBot="1">
      <c r="A30" s="27" t="s">
        <v>26</v>
      </c>
      <c r="B30" s="49">
        <f t="shared" ref="B30:N30" si="8">SUM(B28:B29)</f>
        <v>0</v>
      </c>
      <c r="C30" s="49">
        <f t="shared" si="8"/>
        <v>0</v>
      </c>
      <c r="D30" s="49">
        <f t="shared" si="8"/>
        <v>0</v>
      </c>
      <c r="E30" s="49">
        <f t="shared" si="8"/>
        <v>0</v>
      </c>
      <c r="F30" s="49">
        <f t="shared" si="8"/>
        <v>0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29">
        <f t="shared" si="8"/>
        <v>0</v>
      </c>
    </row>
    <row r="31" spans="1:14" ht="20" customHeight="1">
      <c r="A31" s="8" t="s">
        <v>27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>
        <f>SUM(B31:M31)</f>
        <v>0</v>
      </c>
    </row>
    <row r="32" spans="1:14" s="48" customFormat="1" ht="20" customHeight="1" thickBot="1">
      <c r="A32" s="24" t="s">
        <v>28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>
        <f>SUM(B32:M32)</f>
        <v>0</v>
      </c>
    </row>
    <row r="33" spans="1:14" s="5" customFormat="1" ht="20" customHeight="1" thickBot="1">
      <c r="A33" s="27" t="s">
        <v>29</v>
      </c>
      <c r="B33" s="28">
        <f t="shared" ref="B33:N33" si="9">SUM(B31:B32)</f>
        <v>0</v>
      </c>
      <c r="C33" s="28">
        <f t="shared" si="9"/>
        <v>0</v>
      </c>
      <c r="D33" s="28">
        <f t="shared" si="9"/>
        <v>0</v>
      </c>
      <c r="E33" s="28">
        <f t="shared" si="9"/>
        <v>0</v>
      </c>
      <c r="F33" s="28">
        <f t="shared" si="9"/>
        <v>0</v>
      </c>
      <c r="G33" s="28">
        <f t="shared" si="9"/>
        <v>0</v>
      </c>
      <c r="H33" s="28">
        <f t="shared" si="9"/>
        <v>0</v>
      </c>
      <c r="I33" s="28">
        <f t="shared" si="9"/>
        <v>0</v>
      </c>
      <c r="J33" s="28">
        <f t="shared" si="9"/>
        <v>0</v>
      </c>
      <c r="K33" s="28">
        <f t="shared" si="9"/>
        <v>0</v>
      </c>
      <c r="L33" s="28">
        <f t="shared" si="9"/>
        <v>0</v>
      </c>
      <c r="M33" s="28">
        <f t="shared" si="9"/>
        <v>0</v>
      </c>
      <c r="N33" s="29">
        <f t="shared" si="9"/>
        <v>0</v>
      </c>
    </row>
    <row r="34" spans="1:14" s="5" customFormat="1" ht="20" customHeight="1" thickBot="1">
      <c r="A34" s="27" t="s">
        <v>30</v>
      </c>
      <c r="B34" s="28">
        <f t="shared" ref="B34:N34" si="10">B30-B33</f>
        <v>0</v>
      </c>
      <c r="C34" s="28">
        <f t="shared" si="10"/>
        <v>0</v>
      </c>
      <c r="D34" s="28">
        <f t="shared" si="10"/>
        <v>0</v>
      </c>
      <c r="E34" s="28">
        <f t="shared" si="10"/>
        <v>0</v>
      </c>
      <c r="F34" s="28">
        <f t="shared" si="10"/>
        <v>0</v>
      </c>
      <c r="G34" s="28">
        <f t="shared" si="10"/>
        <v>0</v>
      </c>
      <c r="H34" s="28">
        <f t="shared" si="10"/>
        <v>0</v>
      </c>
      <c r="I34" s="28">
        <f t="shared" si="10"/>
        <v>0</v>
      </c>
      <c r="J34" s="28">
        <f t="shared" si="10"/>
        <v>0</v>
      </c>
      <c r="K34" s="28">
        <f t="shared" si="10"/>
        <v>0</v>
      </c>
      <c r="L34" s="28">
        <f t="shared" si="10"/>
        <v>0</v>
      </c>
      <c r="M34" s="28">
        <f t="shared" si="10"/>
        <v>0</v>
      </c>
      <c r="N34" s="29">
        <f t="shared" si="10"/>
        <v>0</v>
      </c>
    </row>
    <row r="35" spans="1:14" s="40" customFormat="1" ht="20" customHeight="1" thickBo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s="5" customFormat="1" ht="20" customHeight="1" thickBot="1">
      <c r="A36" s="27" t="s">
        <v>31</v>
      </c>
      <c r="B36" s="28">
        <f t="shared" ref="B36:N36" si="11">B20+B26+B34</f>
        <v>0</v>
      </c>
      <c r="C36" s="28">
        <f t="shared" si="11"/>
        <v>0</v>
      </c>
      <c r="D36" s="28">
        <f t="shared" si="11"/>
        <v>0</v>
      </c>
      <c r="E36" s="28">
        <f t="shared" si="11"/>
        <v>0</v>
      </c>
      <c r="F36" s="28">
        <f t="shared" si="11"/>
        <v>0</v>
      </c>
      <c r="G36" s="28">
        <f t="shared" si="11"/>
        <v>0</v>
      </c>
      <c r="H36" s="28">
        <f t="shared" si="11"/>
        <v>0</v>
      </c>
      <c r="I36" s="28">
        <f t="shared" si="11"/>
        <v>0</v>
      </c>
      <c r="J36" s="28">
        <f t="shared" si="11"/>
        <v>0</v>
      </c>
      <c r="K36" s="28">
        <f t="shared" si="11"/>
        <v>0</v>
      </c>
      <c r="L36" s="28">
        <f t="shared" si="11"/>
        <v>0</v>
      </c>
      <c r="M36" s="28">
        <f t="shared" si="11"/>
        <v>0</v>
      </c>
      <c r="N36" s="29">
        <f t="shared" si="11"/>
        <v>0</v>
      </c>
    </row>
    <row r="37" spans="1:14" s="5" customFormat="1" ht="20" customHeight="1" thickBot="1">
      <c r="A37" s="27" t="s">
        <v>32</v>
      </c>
      <c r="B37" s="28">
        <f t="shared" ref="B37:N37" si="12">B7+B36</f>
        <v>0</v>
      </c>
      <c r="C37" s="28">
        <f t="shared" si="12"/>
        <v>0</v>
      </c>
      <c r="D37" s="28">
        <f t="shared" si="12"/>
        <v>0</v>
      </c>
      <c r="E37" s="28">
        <f t="shared" si="12"/>
        <v>0</v>
      </c>
      <c r="F37" s="28">
        <f t="shared" si="12"/>
        <v>0</v>
      </c>
      <c r="G37" s="28">
        <f t="shared" si="12"/>
        <v>0</v>
      </c>
      <c r="H37" s="28">
        <f t="shared" si="12"/>
        <v>0</v>
      </c>
      <c r="I37" s="28">
        <f t="shared" si="12"/>
        <v>0</v>
      </c>
      <c r="J37" s="28">
        <f t="shared" si="12"/>
        <v>0</v>
      </c>
      <c r="K37" s="28">
        <f t="shared" si="12"/>
        <v>0</v>
      </c>
      <c r="L37" s="28">
        <f t="shared" si="12"/>
        <v>0</v>
      </c>
      <c r="M37" s="28">
        <f t="shared" si="12"/>
        <v>0</v>
      </c>
      <c r="N37" s="29">
        <f t="shared" si="12"/>
        <v>0</v>
      </c>
    </row>
    <row r="39" spans="1:14" s="53" customFormat="1" ht="18">
      <c r="A39" s="52"/>
    </row>
    <row r="40" spans="1:14" s="53" customFormat="1" ht="18">
      <c r="A40" s="52"/>
    </row>
    <row r="41" spans="1:14" s="53" customFormat="1" ht="18">
      <c r="A41" s="52"/>
    </row>
  </sheetData>
  <phoneticPr fontId="1"/>
  <printOptions horizontalCentered="1"/>
  <pageMargins left="0.19685039370078741" right="0.19685039370078741" top="0.39370078740157483" bottom="0.39370078740157483" header="0.19685039370078741" footer="0.19685039370078741"/>
  <pageSetup paperSize="9" scale="67" orientation="landscape" r:id="rId1"/>
  <headerFooter>
    <oddFooter>&amp;C&amp;D&amp;R株式会社A社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Sheet1!資金繰り表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道家健一</dc:creator>
  <cp:lastModifiedBy>健一 道家</cp:lastModifiedBy>
  <cp:lastPrinted>2025-11-28T08:17:05Z</cp:lastPrinted>
  <dcterms:created xsi:type="dcterms:W3CDTF">2015-06-05T18:19:34Z</dcterms:created>
  <dcterms:modified xsi:type="dcterms:W3CDTF">2025-11-28T08:17:52Z</dcterms:modified>
</cp:coreProperties>
</file>